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cen\Desktop\CUENTA PUBLICA ANUAL 2024\PRESUPUESTARIA\"/>
    </mc:Choice>
  </mc:AlternateContent>
  <xr:revisionPtr revIDLastSave="0" documentId="13_ncr:1_{C546AA86-A7F4-4984-B172-EAB2D6FB65E6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_xlnm.Print_Area" localSheetId="0">FFONDOS!$A$1:$G$50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<sst xmlns="http://schemas.openxmlformats.org/spreadsheetml/2006/main" count="49" uniqueCount="40">
  <si>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</si>
  <si>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</si>
  <si>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</si>
  <si>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</si>
  <si>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</si>
  <si>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</si>
  <si>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</si>
  <si>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</si>
  <si>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</si>
  <si>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</si>
  <si>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</si>
  <si>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</si>
  <si>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</si>
  <si>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</si>
  <si>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</si>
  <si>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</si>
  <si>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</si>
  <si>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</si>
  <si>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</si>
  <si>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</si>
  <si>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</si>
  <si>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</si>
  <si>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</si>
  <si>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</si>
  <si>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</si>
  <si>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</si>
  <si>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</si>
  <si>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</si>
  <si>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</si>
  <si>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</si>
  <si>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</si>
  <si>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</si>
  <si>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</si>
  <si>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</si>
  <si>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</si>
  <si>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</si>
  <si>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</si>
  <si>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</si>
  <si>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Muncipal de Agua y Saneamiento de Madera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</si>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</sst>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9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5">
    <cellStyle name="=C:\WINNT\SYSTEM32\COMMAND.COM" xfId="1" xr:uid="{A5334391-3ED0-40EE-8327-92B4A48BB26D}"/>
    <cellStyle name="Millares 2" xfId="2" xr:uid="{37D84092-9C5C-4A72-952D-FCC456253318}"/>
    <cellStyle name="Normal" xfId="0" builtinId="0"/>
    <cellStyle name="Normal 2" xfId="3" xr:uid="{DF2F01A2-8E33-4E60-A018-643B6D5C83D0}"/>
    <cellStyle name="Normal 2 3 2" xfId="4" xr:uid="{72994A97-25C3-4410-92F7-1FB5D84AF4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39</xdr:row>
      <xdr:rowOff>47625</xdr:rowOff>
    </xdr:from>
    <xdr:to>
      <xdr:col>6</xdr:col>
      <xdr:colOff>1174750</xdr:colOff>
      <xdr:row>48</xdr:row>
      <xdr:rowOff>83344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8F8598-EAA6-498A-B92B-8306A0AB2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715250"/>
          <a:ext cx="10223500" cy="14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K46" sqref="K46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12505606</v>
      </c>
      <c r="D12" s="27">
        <v>0</v>
      </c>
      <c r="E12" s="21">
        <f t="shared" si="0"/>
        <v>12505606</v>
      </c>
      <c r="F12" s="27">
        <v>12693354</v>
      </c>
      <c r="G12" s="20">
        <v>12693354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62173</v>
      </c>
      <c r="G13" s="20">
        <v>62173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24383</v>
      </c>
      <c r="G15" s="20">
        <v>24383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1000000</v>
      </c>
      <c r="D17" s="27">
        <v>0</v>
      </c>
      <c r="E17" s="21">
        <f t="shared" si="0"/>
        <v>1000000</v>
      </c>
      <c r="F17" s="27">
        <v>11501972</v>
      </c>
      <c r="G17" s="20">
        <v>11501972</v>
      </c>
    </row>
    <row r="18" spans="2:7" ht="24" customHeight="1" x14ac:dyDescent="0.2">
      <c r="B18" s="13" t="s">
        <v>30</v>
      </c>
      <c r="C18" s="20">
        <v>1000000</v>
      </c>
      <c r="D18" s="27">
        <v>0</v>
      </c>
      <c r="E18" s="21">
        <f t="shared" si="0"/>
        <v>1000000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14505606</v>
      </c>
      <c r="D20" s="28">
        <f>SUM(D9:D18)</f>
        <v>0</v>
      </c>
      <c r="E20" s="22">
        <f>C20+D20</f>
        <v>14505606</v>
      </c>
      <c r="F20" s="28">
        <f>SUM(F9:F18)</f>
        <v>24281882</v>
      </c>
      <c r="G20" s="22">
        <f>SUM(G9:G18)</f>
        <v>24281882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5328000</v>
      </c>
      <c r="D26" s="20">
        <v>0</v>
      </c>
      <c r="E26" s="21">
        <f t="shared" ref="E26:E34" si="1">C26+D26</f>
        <v>5328000</v>
      </c>
      <c r="F26" s="20">
        <v>5330000</v>
      </c>
      <c r="G26" s="38">
        <v>5115176</v>
      </c>
    </row>
    <row r="27" spans="2:7" ht="12" customHeight="1" x14ac:dyDescent="0.2">
      <c r="B27" s="32" t="s">
        <v>12</v>
      </c>
      <c r="C27" s="20">
        <v>3172593</v>
      </c>
      <c r="D27" s="20">
        <v>0</v>
      </c>
      <c r="E27" s="21">
        <f t="shared" si="1"/>
        <v>3172593</v>
      </c>
      <c r="F27" s="20">
        <v>2845545</v>
      </c>
      <c r="G27" s="38">
        <v>2604213</v>
      </c>
    </row>
    <row r="28" spans="2:7" x14ac:dyDescent="0.2">
      <c r="B28" s="32" t="s">
        <v>13</v>
      </c>
      <c r="C28" s="20">
        <v>3785751.8</v>
      </c>
      <c r="D28" s="20">
        <v>0</v>
      </c>
      <c r="E28" s="21">
        <f t="shared" si="1"/>
        <v>3785751.8</v>
      </c>
      <c r="F28" s="20">
        <v>3562252</v>
      </c>
      <c r="G28" s="38">
        <v>3390845</v>
      </c>
    </row>
    <row r="29" spans="2:7" x14ac:dyDescent="0.2">
      <c r="B29" s="32" t="s">
        <v>14</v>
      </c>
      <c r="C29" s="20">
        <v>854129</v>
      </c>
      <c r="D29" s="20">
        <v>0</v>
      </c>
      <c r="E29" s="21">
        <f t="shared" si="1"/>
        <v>854129</v>
      </c>
      <c r="F29" s="20">
        <v>779275</v>
      </c>
      <c r="G29" s="38">
        <v>779275</v>
      </c>
    </row>
    <row r="30" spans="2:7" x14ac:dyDescent="0.2">
      <c r="B30" s="32" t="s">
        <v>15</v>
      </c>
      <c r="C30" s="20">
        <v>1011956</v>
      </c>
      <c r="D30" s="20">
        <v>0</v>
      </c>
      <c r="E30" s="21">
        <f t="shared" si="1"/>
        <v>1011956</v>
      </c>
      <c r="F30" s="20">
        <v>8985730</v>
      </c>
      <c r="G30" s="38">
        <v>8985730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14152429.800000001</v>
      </c>
      <c r="D36" s="22">
        <f>SUM(D26:D34)</f>
        <v>0</v>
      </c>
      <c r="E36" s="22">
        <f>SUM(E26:E34)</f>
        <v>14152429.800000001</v>
      </c>
      <c r="F36" s="22">
        <f>SUM(F26:F34)</f>
        <v>21502802</v>
      </c>
      <c r="G36" s="39">
        <f>SUM(G26:G34)</f>
        <v>20875239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353176.19999999925</v>
      </c>
      <c r="D38" s="8">
        <f>D20-D36</f>
        <v>0</v>
      </c>
      <c r="E38" s="8">
        <f>D38+C38</f>
        <v>353176.19999999925</v>
      </c>
      <c r="F38" s="8">
        <f>F20-F36</f>
        <v>2779080</v>
      </c>
      <c r="G38" s="9">
        <f>G20-G36</f>
        <v>3406643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2020-01-23T20:49:44Z</cp:lastPrinted>
  <dcterms:created xsi:type="dcterms:W3CDTF">2019-12-11T17:18:27Z</dcterms:created>
  <dcterms:modified xsi:type="dcterms:W3CDTF">2025-02-05T19:54:36Z</dcterms:modified>
</cp:coreProperties>
</file>